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sty\OneDrive\Desktop\"/>
    </mc:Choice>
  </mc:AlternateContent>
  <xr:revisionPtr revIDLastSave="0" documentId="8_{CD80CDAF-2CFA-4826-8CE1-B7E6CE019E14}" xr6:coauthVersionLast="47" xr6:coauthVersionMax="47" xr10:uidLastSave="{00000000-0000-0000-0000-000000000000}"/>
  <bookViews>
    <workbookView xWindow="1950" yWindow="1335" windowWidth="45555" windowHeight="148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5" i="1"/>
  <c r="E23" i="1"/>
  <c r="E27" i="1" l="1"/>
  <c r="F13" i="1"/>
  <c r="F15" i="1" s="1"/>
  <c r="F17" i="1" s="1"/>
  <c r="I17" i="1" s="1"/>
  <c r="F5" i="1"/>
  <c r="F7" i="1" s="1"/>
  <c r="F9" i="1" s="1"/>
  <c r="F11" i="1" s="1"/>
  <c r="I11" i="1" s="1"/>
  <c r="G11" i="1" l="1"/>
  <c r="H11" i="1" s="1"/>
  <c r="G17" i="1"/>
  <c r="H17" i="1" s="1"/>
  <c r="J17" i="1" l="1"/>
  <c r="E26" i="1" s="1"/>
  <c r="J11" i="1"/>
  <c r="E24" i="1" s="1"/>
  <c r="E28" i="1" l="1"/>
</calcChain>
</file>

<file path=xl/sharedStrings.xml><?xml version="1.0" encoding="utf-8"?>
<sst xmlns="http://schemas.openxmlformats.org/spreadsheetml/2006/main" count="14" uniqueCount="14">
  <si>
    <t xml:space="preserve">Number of Weeks to Work = </t>
  </si>
  <si>
    <t xml:space="preserve">Appt to Listing Ratio = </t>
  </si>
  <si>
    <t xml:space="preserve">Listed to Closed Ratio = </t>
  </si>
  <si>
    <t xml:space="preserve">Number of Listing Appointment per Week = </t>
  </si>
  <si>
    <t xml:space="preserve">Average Listing Sales Price = </t>
  </si>
  <si>
    <t xml:space="preserve">Number of Buyer Appointments per Week = </t>
  </si>
  <si>
    <t xml:space="preserve">Appt to Closed Ratio = </t>
  </si>
  <si>
    <t xml:space="preserve">Average Buyer Sales Price = </t>
  </si>
  <si>
    <t xml:space="preserve">Total Income = </t>
  </si>
  <si>
    <t xml:space="preserve">Buyer Income = </t>
  </si>
  <si>
    <t xml:space="preserve">Seller Income = </t>
  </si>
  <si>
    <t xml:space="preserve">Listings Closed = </t>
  </si>
  <si>
    <t xml:space="preserve">Buyers Closed = </t>
  </si>
  <si>
    <t xml:space="preserve">Total Closings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</si>
</sst>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4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8"/>
      <color theme="0"/>
      <name val="Arial"/>
      <family val="2"/>
    </font>
    <font>
      <sz val="18"/>
      <color rgb="FFC00000"/>
      <name val="Arial"/>
      <family val="2"/>
    </font>
    <font>
      <sz val="18"/>
      <color rgb="FF006600"/>
      <name val="Arial"/>
      <family val="2"/>
    </font>
    <font>
      <sz val="18"/>
      <color theme="3" tint="0.59999389629810485"/>
      <name val="Arial"/>
      <family val="2"/>
    </font>
    <font>
      <sz val="18"/>
      <color rgb="FF002060"/>
      <name val="Arial"/>
      <family val="2"/>
    </font>
    <font>
      <sz val="22"/>
      <color theme="1"/>
      <name val="Arial"/>
      <family val="2"/>
    </font>
    <font>
      <b/>
      <sz val="22"/>
      <color theme="0"/>
      <name val="Arial"/>
      <family val="2"/>
    </font>
    <font>
      <sz val="22"/>
      <color theme="3" tint="0.59999389629810485"/>
      <name val="Arial"/>
      <family val="2"/>
    </font>
    <font>
      <b/>
      <sz val="22"/>
      <color rgb="FFC00000"/>
      <name val="Arial"/>
      <family val="2"/>
    </font>
    <font>
      <sz val="22"/>
      <color rgb="FFC00000"/>
      <name val="Arial"/>
      <family val="2"/>
    </font>
    <font>
      <b/>
      <sz val="22"/>
      <color theme="1"/>
      <name val="Arial"/>
      <family val="2"/>
    </font>
    <font>
      <sz val="1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9" fontId="4" fillId="2" borderId="0" xfId="0" applyNumberFormat="1" applyFont="1" applyFill="1" applyAlignment="1" applyProtection="1">
      <alignment horizontal="center"/>
      <protection locked="0"/>
    </xf>
    <xf numFmtId="42" fontId="4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9" fontId="6" fillId="2" borderId="0" xfId="0" applyNumberFormat="1" applyFont="1" applyFill="1" applyAlignment="1" applyProtection="1">
      <alignment horizontal="center"/>
      <protection locked="0"/>
    </xf>
    <xf numFmtId="42" fontId="6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42" fontId="2" fillId="2" borderId="0" xfId="0" applyNumberFormat="1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1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2" fontId="8" fillId="3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37" fontId="7" fillId="2" borderId="0" xfId="0" applyNumberFormat="1" applyFont="1" applyFill="1" applyAlignment="1">
      <alignment horizontal="center" vertical="center"/>
    </xf>
    <xf numFmtId="42" fontId="8" fillId="4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42" fontId="10" fillId="5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42" fontId="1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31"/>
  <sheetViews>
    <sheetView tabSelected="1" zoomScale="115" zoomScaleNormal="115" workbookViewId="0">
      <selection activeCell="E3" sqref="E3"/>
    </sheetView>
  </sheetViews>
  <sheetFormatPr defaultRowHeight="23.25" x14ac:dyDescent="0.35"/>
  <cols>
    <col min="1" max="1" width="24.5703125" style="8" customWidth="1"/>
    <col min="2" max="2" width="9.140625" style="8"/>
    <col min="3" max="3" width="45.5703125" style="8" customWidth="1"/>
    <col min="4" max="4" width="1.42578125" style="8" customWidth="1"/>
    <col min="5" max="5" width="24.42578125" style="9" customWidth="1"/>
    <col min="6" max="13" width="17.7109375" style="8" customWidth="1"/>
    <col min="14" max="16384" width="9.140625" style="8"/>
  </cols>
  <sheetData>
    <row r="1" spans="3:13" x14ac:dyDescent="0.35">
      <c r="F1" s="38"/>
      <c r="G1" s="38"/>
      <c r="H1" s="38"/>
      <c r="I1" s="38"/>
      <c r="J1" s="38"/>
      <c r="K1" s="38"/>
      <c r="L1" s="38"/>
      <c r="M1" s="38"/>
    </row>
    <row r="2" spans="3:13" x14ac:dyDescent="0.35">
      <c r="F2" s="10"/>
      <c r="G2" s="10"/>
      <c r="H2" s="10"/>
      <c r="I2" s="10"/>
      <c r="J2" s="10"/>
      <c r="K2" s="10"/>
      <c r="L2" s="10"/>
      <c r="M2" s="10"/>
    </row>
    <row r="3" spans="3:13" x14ac:dyDescent="0.35">
      <c r="C3" s="11" t="s">
        <v>0</v>
      </c>
      <c r="D3" s="12"/>
      <c r="E3" s="1">
        <v>0</v>
      </c>
      <c r="F3" s="10"/>
      <c r="G3" s="10"/>
      <c r="H3" s="10"/>
      <c r="I3" s="10"/>
      <c r="J3" s="10"/>
      <c r="K3" s="10"/>
      <c r="L3" s="10"/>
      <c r="M3" s="10"/>
    </row>
    <row r="4" spans="3:13" ht="12" customHeight="1" x14ac:dyDescent="0.35">
      <c r="C4" s="13"/>
      <c r="F4" s="10"/>
      <c r="G4" s="10"/>
      <c r="H4" s="10"/>
      <c r="I4" s="10"/>
      <c r="J4" s="10"/>
      <c r="K4" s="10"/>
      <c r="L4" s="10"/>
      <c r="M4" s="10"/>
    </row>
    <row r="5" spans="3:13" x14ac:dyDescent="0.35">
      <c r="C5" s="14" t="s">
        <v>3</v>
      </c>
      <c r="D5" s="15"/>
      <c r="E5" s="2">
        <v>0</v>
      </c>
      <c r="F5" s="10">
        <f>+E3*E5</f>
        <v>0</v>
      </c>
      <c r="G5" s="10"/>
      <c r="H5" s="10"/>
      <c r="I5" s="10"/>
      <c r="J5" s="10"/>
      <c r="K5" s="10"/>
      <c r="L5" s="10"/>
      <c r="M5" s="10"/>
    </row>
    <row r="6" spans="3:13" ht="12" customHeight="1" x14ac:dyDescent="0.35">
      <c r="C6" s="14"/>
      <c r="D6" s="15"/>
      <c r="E6" s="16"/>
      <c r="F6" s="10"/>
      <c r="G6" s="10"/>
      <c r="H6" s="10"/>
      <c r="I6" s="10"/>
      <c r="J6" s="10"/>
      <c r="K6" s="10"/>
      <c r="L6" s="10"/>
      <c r="M6" s="10"/>
    </row>
    <row r="7" spans="3:13" x14ac:dyDescent="0.35">
      <c r="C7" s="14" t="s">
        <v>1</v>
      </c>
      <c r="D7" s="15"/>
      <c r="E7" s="3">
        <v>0</v>
      </c>
      <c r="F7" s="10">
        <f>+F5*E7</f>
        <v>0</v>
      </c>
      <c r="G7" s="10"/>
      <c r="H7" s="10"/>
      <c r="I7" s="10"/>
      <c r="J7" s="10"/>
      <c r="K7" s="10"/>
      <c r="L7" s="10"/>
      <c r="M7" s="10"/>
    </row>
    <row r="8" spans="3:13" ht="12" customHeight="1" x14ac:dyDescent="0.35">
      <c r="C8" s="14"/>
      <c r="D8" s="15"/>
      <c r="E8" s="16"/>
      <c r="F8" s="10"/>
      <c r="G8" s="10"/>
      <c r="H8" s="10"/>
      <c r="I8" s="10"/>
      <c r="J8" s="10"/>
      <c r="K8" s="10"/>
      <c r="L8" s="10"/>
      <c r="M8" s="10"/>
    </row>
    <row r="9" spans="3:13" x14ac:dyDescent="0.35">
      <c r="C9" s="14" t="s">
        <v>2</v>
      </c>
      <c r="D9" s="15"/>
      <c r="E9" s="3">
        <v>0</v>
      </c>
      <c r="F9" s="10">
        <f>+F7*E9</f>
        <v>0</v>
      </c>
      <c r="G9" s="10"/>
      <c r="H9" s="10"/>
      <c r="I9" s="10"/>
      <c r="J9" s="10"/>
      <c r="K9" s="10"/>
      <c r="L9" s="10"/>
      <c r="M9" s="10"/>
    </row>
    <row r="10" spans="3:13" ht="12" customHeight="1" x14ac:dyDescent="0.35">
      <c r="C10" s="14"/>
      <c r="D10" s="15"/>
      <c r="E10" s="16"/>
      <c r="F10" s="10"/>
      <c r="G10" s="10"/>
      <c r="H10" s="10"/>
      <c r="I10" s="10"/>
      <c r="J10" s="10"/>
      <c r="K10" s="10"/>
      <c r="L10" s="10"/>
      <c r="M10" s="10"/>
    </row>
    <row r="11" spans="3:13" x14ac:dyDescent="0.35">
      <c r="C11" s="14" t="s">
        <v>4</v>
      </c>
      <c r="D11" s="15"/>
      <c r="E11" s="4">
        <v>0</v>
      </c>
      <c r="F11" s="18">
        <f>+F9*E11</f>
        <v>0</v>
      </c>
      <c r="G11" s="10">
        <f>+F11*0.03</f>
        <v>0</v>
      </c>
      <c r="H11" s="10">
        <f>+G11*0.8</f>
        <v>0</v>
      </c>
      <c r="I11" s="10">
        <f>+(F11*0.0012)*0.8</f>
        <v>0</v>
      </c>
      <c r="J11" s="10">
        <f>+H11-I11</f>
        <v>0</v>
      </c>
      <c r="K11" s="10"/>
      <c r="L11" s="10"/>
      <c r="M11" s="10"/>
    </row>
    <row r="12" spans="3:13" ht="12" customHeight="1" x14ac:dyDescent="0.35">
      <c r="C12" s="13"/>
      <c r="F12" s="10"/>
      <c r="G12" s="10"/>
      <c r="H12" s="10"/>
      <c r="I12" s="10"/>
      <c r="J12" s="10"/>
      <c r="K12" s="10"/>
      <c r="L12" s="10"/>
      <c r="M12" s="10"/>
    </row>
    <row r="13" spans="3:13" x14ac:dyDescent="0.35">
      <c r="C13" s="19" t="s">
        <v>5</v>
      </c>
      <c r="D13" s="20"/>
      <c r="E13" s="5">
        <v>0</v>
      </c>
      <c r="F13" s="10">
        <f>+E3*E13</f>
        <v>0</v>
      </c>
      <c r="G13" s="10"/>
      <c r="H13" s="10"/>
      <c r="I13" s="10"/>
      <c r="J13" s="10"/>
      <c r="K13" s="10"/>
      <c r="L13" s="10"/>
      <c r="M13" s="10"/>
    </row>
    <row r="14" spans="3:13" ht="12" customHeight="1" x14ac:dyDescent="0.35">
      <c r="C14" s="19"/>
      <c r="D14" s="20"/>
      <c r="E14" s="21"/>
      <c r="F14" s="10"/>
      <c r="G14" s="10"/>
      <c r="H14" s="10"/>
      <c r="I14" s="10"/>
      <c r="J14" s="10"/>
      <c r="K14" s="10"/>
      <c r="L14" s="10"/>
      <c r="M14" s="10"/>
    </row>
    <row r="15" spans="3:13" x14ac:dyDescent="0.35">
      <c r="C15" s="19" t="s">
        <v>6</v>
      </c>
      <c r="D15" s="20"/>
      <c r="E15" s="6">
        <v>0</v>
      </c>
      <c r="F15" s="10">
        <f>+F13*E15</f>
        <v>0</v>
      </c>
      <c r="G15" s="10"/>
      <c r="H15" s="10"/>
      <c r="I15" s="10"/>
      <c r="J15" s="10"/>
      <c r="K15" s="10"/>
      <c r="L15" s="10"/>
      <c r="M15" s="10"/>
    </row>
    <row r="16" spans="3:13" ht="12" customHeight="1" x14ac:dyDescent="0.35">
      <c r="C16" s="19"/>
      <c r="D16" s="20"/>
      <c r="E16" s="21"/>
      <c r="F16" s="10"/>
      <c r="G16" s="10"/>
      <c r="H16" s="10"/>
      <c r="I16" s="10"/>
      <c r="J16" s="10"/>
      <c r="K16" s="10"/>
      <c r="L16" s="10"/>
      <c r="M16" s="10"/>
    </row>
    <row r="17" spans="3:13" x14ac:dyDescent="0.35">
      <c r="C17" s="19" t="s">
        <v>7</v>
      </c>
      <c r="D17" s="20"/>
      <c r="E17" s="7">
        <f>+E11</f>
        <v>0</v>
      </c>
      <c r="F17" s="18">
        <f>+F15*E17</f>
        <v>0</v>
      </c>
      <c r="G17" s="10">
        <f>+F17*0.03</f>
        <v>0</v>
      </c>
      <c r="H17" s="10">
        <f>+G17*0.8</f>
        <v>0</v>
      </c>
      <c r="I17" s="10">
        <f>+(F17*0.0012)*0.8</f>
        <v>0</v>
      </c>
      <c r="J17" s="10">
        <f>+H17-I17</f>
        <v>0</v>
      </c>
      <c r="K17" s="10"/>
      <c r="L17" s="10"/>
      <c r="M17" s="10"/>
    </row>
    <row r="18" spans="3:13" x14ac:dyDescent="0.35">
      <c r="C18" s="13"/>
      <c r="F18" s="10"/>
      <c r="G18" s="10"/>
      <c r="H18" s="10"/>
      <c r="I18" s="10"/>
      <c r="J18" s="10"/>
      <c r="K18" s="10"/>
      <c r="L18" s="10"/>
      <c r="M18" s="10"/>
    </row>
    <row r="19" spans="3:13" x14ac:dyDescent="0.35">
      <c r="E19" s="8"/>
      <c r="F19" s="10"/>
      <c r="G19" s="10"/>
      <c r="H19" s="10"/>
      <c r="I19" s="10"/>
      <c r="J19" s="10"/>
      <c r="K19" s="10"/>
      <c r="L19" s="10"/>
      <c r="M19" s="10"/>
    </row>
    <row r="20" spans="3:13" ht="92.25" customHeight="1" x14ac:dyDescent="0.35">
      <c r="F20" s="10"/>
      <c r="G20" s="10"/>
      <c r="H20" s="10"/>
      <c r="I20" s="10"/>
      <c r="J20" s="10"/>
      <c r="K20" s="10"/>
      <c r="L20" s="10"/>
      <c r="M20" s="10"/>
    </row>
    <row r="21" spans="3:13" x14ac:dyDescent="0.35">
      <c r="F21" s="10"/>
      <c r="G21" s="10"/>
      <c r="H21" s="10"/>
      <c r="I21" s="10"/>
      <c r="J21" s="10"/>
      <c r="K21" s="17"/>
      <c r="L21" s="17"/>
      <c r="M21" s="17"/>
    </row>
    <row r="22" spans="3:13" x14ac:dyDescent="0.35">
      <c r="F22" s="10"/>
      <c r="G22" s="10"/>
      <c r="H22" s="10"/>
      <c r="I22" s="10"/>
      <c r="J22" s="10"/>
      <c r="K22" s="17"/>
      <c r="L22" s="17"/>
      <c r="M22" s="17"/>
    </row>
    <row r="23" spans="3:13" s="22" customFormat="1" ht="48.75" customHeight="1" x14ac:dyDescent="0.25">
      <c r="C23" s="23" t="s">
        <v>11</v>
      </c>
      <c r="D23" s="24"/>
      <c r="E23" s="25">
        <f>+((E3*E5)*E7)*E9</f>
        <v>0</v>
      </c>
      <c r="F23" s="24"/>
      <c r="K23" s="26"/>
      <c r="L23" s="26"/>
      <c r="M23" s="26"/>
    </row>
    <row r="24" spans="3:13" s="22" customFormat="1" ht="48.75" customHeight="1" x14ac:dyDescent="0.25">
      <c r="C24" s="23" t="s">
        <v>10</v>
      </c>
      <c r="D24" s="24"/>
      <c r="E24" s="27">
        <f>+J11</f>
        <v>0</v>
      </c>
      <c r="F24" s="28"/>
      <c r="G24" s="26"/>
      <c r="H24" s="26"/>
      <c r="I24" s="26"/>
      <c r="J24" s="26"/>
      <c r="K24" s="26"/>
      <c r="L24" s="26"/>
      <c r="M24" s="26"/>
    </row>
    <row r="25" spans="3:13" s="22" customFormat="1" ht="48.75" customHeight="1" x14ac:dyDescent="0.25">
      <c r="C25" s="23" t="s">
        <v>12</v>
      </c>
      <c r="D25" s="24"/>
      <c r="E25" s="29">
        <f>+(E3*E13)*E15</f>
        <v>0</v>
      </c>
      <c r="F25" s="28"/>
      <c r="G25" s="26"/>
      <c r="H25" s="26"/>
      <c r="I25" s="26"/>
      <c r="J25" s="26"/>
      <c r="K25" s="26"/>
      <c r="L25" s="26"/>
      <c r="M25" s="26"/>
    </row>
    <row r="26" spans="3:13" s="22" customFormat="1" ht="48.75" customHeight="1" x14ac:dyDescent="0.25">
      <c r="C26" s="23" t="s">
        <v>9</v>
      </c>
      <c r="D26" s="24"/>
      <c r="E26" s="30">
        <f>+J17</f>
        <v>0</v>
      </c>
      <c r="F26" s="24"/>
    </row>
    <row r="27" spans="3:13" s="22" customFormat="1" ht="48.75" customHeight="1" x14ac:dyDescent="0.25">
      <c r="C27" s="23" t="s">
        <v>13</v>
      </c>
      <c r="D27" s="24"/>
      <c r="E27" s="29">
        <f>+E23+E25</f>
        <v>0</v>
      </c>
      <c r="F27" s="24"/>
    </row>
    <row r="28" spans="3:13" s="22" customFormat="1" ht="48.75" customHeight="1" x14ac:dyDescent="0.25">
      <c r="C28" s="31" t="s">
        <v>8</v>
      </c>
      <c r="D28" s="32"/>
      <c r="E28" s="33">
        <f>+J11+J17</f>
        <v>0</v>
      </c>
      <c r="F28" s="24"/>
    </row>
    <row r="29" spans="3:13" ht="27.75" x14ac:dyDescent="0.4">
      <c r="C29" s="34"/>
      <c r="D29" s="35"/>
      <c r="E29" s="36"/>
      <c r="F29" s="35"/>
    </row>
    <row r="30" spans="3:13" ht="27" x14ac:dyDescent="0.35">
      <c r="C30" s="35"/>
      <c r="D30" s="35"/>
      <c r="E30" s="37"/>
      <c r="F30" s="35"/>
    </row>
    <row r="31" spans="3:13" ht="27" x14ac:dyDescent="0.35">
      <c r="C31" s="35"/>
      <c r="D31" s="35"/>
      <c r="E31" s="37"/>
      <c r="F31" s="35"/>
    </row>
  </sheetData>
  <sheetProtection sheet="1" objects="1" scenarios="1" selectLockedCells="1"/>
  <pageMargins left="0.7" right="0.7" top="0.75" bottom="0.75" header="0.3" footer="0.3"/>
  <pageSetup scale="73" orientation="portrait" r:id="rId1"/>
  <headerFooter>
    <oddFooter>&amp;Cc:/dropbox/businessplan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Rusty</dc:creator>
  <cp:lastModifiedBy>Rusty Willis</cp:lastModifiedBy>
  <cp:lastPrinted>2022-12-07T16:17:19Z</cp:lastPrinted>
  <dcterms:created xsi:type="dcterms:W3CDTF">2011-10-25T12:08:44Z</dcterms:created>
  <dcterms:modified xsi:type="dcterms:W3CDTF">2026-03-08T14:34:19Z</dcterms:modified>
</cp:coreProperties>
</file>